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8195" windowHeight="7740"/>
  </bookViews>
  <sheets>
    <sheet name="Tally sheet &lt; 10 candidates" sheetId="1" r:id="rId1"/>
    <sheet name="Tally sheet &gt; 10 candidates" sheetId="2" r:id="rId2"/>
    <sheet name="Example" sheetId="3" r:id="rId3"/>
  </sheets>
  <calcPr calcId="145621"/>
</workbook>
</file>

<file path=xl/calcChain.xml><?xml version="1.0" encoding="utf-8"?>
<calcChain xmlns="http://schemas.openxmlformats.org/spreadsheetml/2006/main">
  <c r="C9" i="1" l="1"/>
  <c r="C9" i="2"/>
  <c r="C10" i="2"/>
  <c r="C10" i="1"/>
</calcChain>
</file>

<file path=xl/sharedStrings.xml><?xml version="1.0" encoding="utf-8"?>
<sst xmlns="http://schemas.openxmlformats.org/spreadsheetml/2006/main" count="164" uniqueCount="53">
  <si>
    <t>Candidates</t>
  </si>
  <si>
    <t>Name</t>
  </si>
  <si>
    <t>Total Votes</t>
  </si>
  <si>
    <t>First Preference Votes</t>
  </si>
  <si>
    <t>First distribution</t>
  </si>
  <si>
    <t xml:space="preserve">Progressive Total </t>
  </si>
  <si>
    <t>Second distribution</t>
  </si>
  <si>
    <t>Third distribution</t>
  </si>
  <si>
    <t>Fourth distribution</t>
  </si>
  <si>
    <t>Fifth distribution</t>
  </si>
  <si>
    <t>Sixth distribution</t>
  </si>
  <si>
    <t>Seventh distribution</t>
  </si>
  <si>
    <t>Eighth distribution</t>
  </si>
  <si>
    <t>Ninth distribution</t>
  </si>
  <si>
    <t>TOTAL</t>
  </si>
  <si>
    <t>Formal Votes</t>
  </si>
  <si>
    <t>Informal Votes</t>
  </si>
  <si>
    <t>Exhausted Votes</t>
  </si>
  <si>
    <t>Total Valid Votes</t>
  </si>
  <si>
    <t>Total votes distributed</t>
  </si>
  <si>
    <t>Total</t>
  </si>
  <si>
    <t>First Preference</t>
  </si>
  <si>
    <t>Candidate 1</t>
  </si>
  <si>
    <t>Candidate 2</t>
  </si>
  <si>
    <t>Candidate 3</t>
  </si>
  <si>
    <t>Candidate 4</t>
  </si>
  <si>
    <t>Absolute majority (votes needed to be elected)                   =  (formal votes ÷ 2) + 1</t>
  </si>
  <si>
    <t>Count Summary - Example</t>
  </si>
  <si>
    <t>(20÷2)+1 =                11</t>
  </si>
  <si>
    <t>Insert election name</t>
  </si>
  <si>
    <t>Insert school name</t>
  </si>
  <si>
    <t>Count Summary</t>
  </si>
  <si>
    <t>10th distribution</t>
  </si>
  <si>
    <t>11th distribution</t>
  </si>
  <si>
    <t>12th distribution</t>
  </si>
  <si>
    <t>13th distribution</t>
  </si>
  <si>
    <t>14th distribution</t>
  </si>
  <si>
    <t>15th distribution</t>
  </si>
  <si>
    <t>16th distribution</t>
  </si>
  <si>
    <t>17th distribution</t>
  </si>
  <si>
    <t>18th distribution</t>
  </si>
  <si>
    <t>19th distribution</t>
  </si>
  <si>
    <t>20th distribution</t>
  </si>
  <si>
    <t>21st distribution</t>
  </si>
  <si>
    <t>22nd distribution</t>
  </si>
  <si>
    <t>23rd distribution</t>
  </si>
  <si>
    <t>24th distribution</t>
  </si>
  <si>
    <t>25th distribution</t>
  </si>
  <si>
    <t>26th distribution</t>
  </si>
  <si>
    <t>27th distribution</t>
  </si>
  <si>
    <t>28th distribution</t>
  </si>
  <si>
    <t>29th distribution</t>
  </si>
  <si>
    <t>Elected Candidate: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</si>
</sst>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0" borderId="0" xfId="0" applyNumberFormat="1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/>
    <xf numFmtId="0" fontId="1" fillId="2" borderId="9" xfId="0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0" borderId="6" xfId="0" applyFont="1" applyFill="1" applyBorder="1"/>
    <xf numFmtId="0" fontId="1" fillId="2" borderId="2" xfId="0" applyFont="1" applyFill="1" applyBorder="1"/>
    <xf numFmtId="0" fontId="1" fillId="0" borderId="4" xfId="0" applyFont="1" applyBorder="1"/>
    <xf numFmtId="49" fontId="1" fillId="0" borderId="4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0" borderId="25" xfId="0" applyFont="1" applyBorder="1"/>
    <xf numFmtId="0" fontId="1" fillId="2" borderId="25" xfId="0" applyFont="1" applyFill="1" applyBorder="1"/>
    <xf numFmtId="0" fontId="1" fillId="0" borderId="19" xfId="0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5" xfId="0" applyFont="1" applyBorder="1"/>
    <xf numFmtId="0" fontId="2" fillId="0" borderId="0" xfId="0" applyFont="1" applyBorder="1"/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1" fontId="1" fillId="0" borderId="2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304800</xdr:colOff>
      <xdr:row>2</xdr:row>
      <xdr:rowOff>161925</xdr:rowOff>
    </xdr:from>
    <xdr:to>
      <xdr:col>14</xdr:col>
      <xdr:colOff>704850</xdr:colOff>
      <xdr:row>3</xdr:row>
      <xdr:rowOff>178435</xdr:rowOff>
    </xdr:to>
    <xdr:pic>
      <xdr:nvPicPr>
        <xdr:cNvPr id="3" name="Picture 2" descr="\\fileprint\Communications &amp; Corporate Strategy\Communications\Publications\02_Corporate Logos\Most commonly used logos\WAEC Colour Sid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523875"/>
          <a:ext cx="1238250" cy="3498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114300</xdr:colOff>
      <xdr:row>1</xdr:row>
      <xdr:rowOff>161925</xdr:rowOff>
    </xdr:from>
    <xdr:to>
      <xdr:col>2</xdr:col>
      <xdr:colOff>552702</xdr:colOff>
      <xdr:row>4</xdr:row>
      <xdr:rowOff>149108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42900"/>
          <a:ext cx="2029077" cy="6825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390525</xdr:colOff>
      <xdr:row>1</xdr:row>
      <xdr:rowOff>200025</xdr:rowOff>
    </xdr:from>
    <xdr:to>
      <xdr:col>34</xdr:col>
      <xdr:colOff>133350</xdr:colOff>
      <xdr:row>3</xdr:row>
      <xdr:rowOff>35560</xdr:rowOff>
    </xdr:to>
    <xdr:pic>
      <xdr:nvPicPr>
        <xdr:cNvPr id="5" name="Picture 4" descr="\\fileprint\Communications &amp; Corporate Strategy\Communications\Publications\02_Corporate Logos\Most commonly used logos\WAEC Colour Sid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55075" y="390525"/>
          <a:ext cx="1238250" cy="3498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161925</xdr:colOff>
      <xdr:row>1</xdr:row>
      <xdr:rowOff>9525</xdr:rowOff>
    </xdr:from>
    <xdr:to>
      <xdr:col>2</xdr:col>
      <xdr:colOff>600327</xdr:colOff>
      <xdr:row>3</xdr:row>
      <xdr:rowOff>177683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200025"/>
          <a:ext cx="2029077" cy="6825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561974</xdr:colOff>
      <xdr:row>16</xdr:row>
      <xdr:rowOff>171451</xdr:rowOff>
    </xdr:from>
    <xdr:to>
      <xdr:col>3</xdr:col>
      <xdr:colOff>28574</xdr:colOff>
      <xdr:row>18</xdr:row>
      <xdr:rowOff>38101</xdr:rowOff>
    </xdr:to>
    <xdr:sp macro="" textlink="">
      <xdr:nvSpPr>
        <xdr:cNvPr id="2" name="Oval 1"/>
        <xdr:cNvSpPr/>
      </xdr:nvSpPr>
      <xdr:spPr>
        <a:xfrm>
          <a:off x="6076949" y="3876676"/>
          <a:ext cx="257175" cy="247650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609599</xdr:colOff>
      <xdr:row>12</xdr:row>
      <xdr:rowOff>514350</xdr:rowOff>
    </xdr:from>
    <xdr:to>
      <xdr:col>5</xdr:col>
      <xdr:colOff>66673</xdr:colOff>
      <xdr:row>15</xdr:row>
      <xdr:rowOff>57149</xdr:rowOff>
    </xdr:to>
    <xdr:sp macro="" textlink="">
      <xdr:nvSpPr>
        <xdr:cNvPr id="3" name="Oval 2"/>
        <xdr:cNvSpPr/>
      </xdr:nvSpPr>
      <xdr:spPr>
        <a:xfrm>
          <a:off x="4314824" y="3238500"/>
          <a:ext cx="266699" cy="447674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628650</xdr:colOff>
      <xdr:row>18</xdr:row>
      <xdr:rowOff>180975</xdr:rowOff>
    </xdr:from>
    <xdr:to>
      <xdr:col>4</xdr:col>
      <xdr:colOff>695325</xdr:colOff>
      <xdr:row>20</xdr:row>
      <xdr:rowOff>104775</xdr:rowOff>
    </xdr:to>
    <xdr:sp macro="" textlink="">
      <xdr:nvSpPr>
        <xdr:cNvPr id="4" name="Rounded Rectangular Callout 3"/>
        <xdr:cNvSpPr/>
      </xdr:nvSpPr>
      <xdr:spPr>
        <a:xfrm>
          <a:off x="2552700" y="4533900"/>
          <a:ext cx="1676400" cy="533400"/>
        </a:xfrm>
        <a:prstGeom prst="wedgeRoundRectCallout">
          <a:avLst>
            <a:gd name="adj1" fmla="val -39375"/>
            <a:gd name="adj2" fmla="val -79602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AU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Candidate is elected with absolute majority</a:t>
          </a:r>
          <a:r>
            <a:rPr lang="en-AU" sz="1100"/>
            <a:t>. </a:t>
          </a:r>
        </a:p>
      </xdr:txBody>
    </xdr:sp>
    <xdr:clientData/>
  </xdr:twoCellAnchor>
  <xdr:twoCellAnchor>
    <xdr:from>
      <xdr:col>0</xdr:col>
      <xdr:colOff>495301</xdr:colOff>
      <xdr:row>18</xdr:row>
      <xdr:rowOff>209549</xdr:rowOff>
    </xdr:from>
    <xdr:to>
      <xdr:col>2</xdr:col>
      <xdr:colOff>419101</xdr:colOff>
      <xdr:row>21</xdr:row>
      <xdr:rowOff>114300</xdr:rowOff>
    </xdr:to>
    <xdr:sp macro="" textlink="">
      <xdr:nvSpPr>
        <xdr:cNvPr id="5" name="Rounded Rectangular Callout 4"/>
        <xdr:cNvSpPr/>
      </xdr:nvSpPr>
      <xdr:spPr>
        <a:xfrm>
          <a:off x="495301" y="4381499"/>
          <a:ext cx="2857500" cy="695326"/>
        </a:xfrm>
        <a:prstGeom prst="wedgeRoundRectCallout">
          <a:avLst>
            <a:gd name="adj1" fmla="val 55922"/>
            <a:gd name="adj2" fmla="val -140139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Progressive totals are the sum of the previous total and the distribution (the two values above). In</a:t>
          </a:r>
          <a:r>
            <a:rPr lang="en-AU" sz="1100" baseline="0">
              <a:latin typeface="Arial" panose="020B0604020202020204" pitchFamily="34" charset="0"/>
              <a:cs typeface="Arial" panose="020B0604020202020204" pitchFamily="34" charset="0"/>
            </a:rPr>
            <a:t> this case, 7 + 1 = 8</a:t>
          </a:r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</xdr:txBody>
    </xdr:sp>
    <xdr:clientData/>
  </xdr:twoCellAnchor>
  <xdr:twoCellAnchor>
    <xdr:from>
      <xdr:col>7</xdr:col>
      <xdr:colOff>114300</xdr:colOff>
      <xdr:row>7</xdr:row>
      <xdr:rowOff>314324</xdr:rowOff>
    </xdr:from>
    <xdr:to>
      <xdr:col>10</xdr:col>
      <xdr:colOff>238126</xdr:colOff>
      <xdr:row>12</xdr:row>
      <xdr:rowOff>181036</xdr:rowOff>
    </xdr:to>
    <xdr:sp macro="" textlink="">
      <xdr:nvSpPr>
        <xdr:cNvPr id="7" name="Rounded Rectangular Callout 6"/>
        <xdr:cNvSpPr/>
      </xdr:nvSpPr>
      <xdr:spPr>
        <a:xfrm>
          <a:off x="6143625" y="1771649"/>
          <a:ext cx="2286001" cy="1133537"/>
        </a:xfrm>
        <a:custGeom>
          <a:avLst/>
          <a:gdLst>
            <a:gd name="connsiteX0" fmla="*/ 0 w 1866900"/>
            <a:gd name="connsiteY0" fmla="*/ 120652 h 723900"/>
            <a:gd name="connsiteX1" fmla="*/ 120652 w 1866900"/>
            <a:gd name="connsiteY1" fmla="*/ 0 h 723900"/>
            <a:gd name="connsiteX2" fmla="*/ 1089025 w 1866900"/>
            <a:gd name="connsiteY2" fmla="*/ 0 h 723900"/>
            <a:gd name="connsiteX3" fmla="*/ 1089025 w 1866900"/>
            <a:gd name="connsiteY3" fmla="*/ 0 h 723900"/>
            <a:gd name="connsiteX4" fmla="*/ 1555750 w 1866900"/>
            <a:gd name="connsiteY4" fmla="*/ 0 h 723900"/>
            <a:gd name="connsiteX5" fmla="*/ 1746248 w 1866900"/>
            <a:gd name="connsiteY5" fmla="*/ 0 h 723900"/>
            <a:gd name="connsiteX6" fmla="*/ 1866900 w 1866900"/>
            <a:gd name="connsiteY6" fmla="*/ 120652 h 723900"/>
            <a:gd name="connsiteX7" fmla="*/ 1866900 w 1866900"/>
            <a:gd name="connsiteY7" fmla="*/ 422275 h 723900"/>
            <a:gd name="connsiteX8" fmla="*/ 1866900 w 1866900"/>
            <a:gd name="connsiteY8" fmla="*/ 422275 h 723900"/>
            <a:gd name="connsiteX9" fmla="*/ 1866900 w 1866900"/>
            <a:gd name="connsiteY9" fmla="*/ 603250 h 723900"/>
            <a:gd name="connsiteX10" fmla="*/ 1866900 w 1866900"/>
            <a:gd name="connsiteY10" fmla="*/ 603248 h 723900"/>
            <a:gd name="connsiteX11" fmla="*/ 1746248 w 1866900"/>
            <a:gd name="connsiteY11" fmla="*/ 723900 h 723900"/>
            <a:gd name="connsiteX12" fmla="*/ 1555750 w 1866900"/>
            <a:gd name="connsiteY12" fmla="*/ 723900 h 723900"/>
            <a:gd name="connsiteX13" fmla="*/ 1067568 w 1866900"/>
            <a:gd name="connsiteY13" fmla="*/ 1285936 h 723900"/>
            <a:gd name="connsiteX14" fmla="*/ 1089025 w 1866900"/>
            <a:gd name="connsiteY14" fmla="*/ 723900 h 723900"/>
            <a:gd name="connsiteX15" fmla="*/ 120652 w 1866900"/>
            <a:gd name="connsiteY15" fmla="*/ 723900 h 723900"/>
            <a:gd name="connsiteX16" fmla="*/ 0 w 1866900"/>
            <a:gd name="connsiteY16" fmla="*/ 603248 h 723900"/>
            <a:gd name="connsiteX17" fmla="*/ 0 w 1866900"/>
            <a:gd name="connsiteY17" fmla="*/ 603250 h 723900"/>
            <a:gd name="connsiteX18" fmla="*/ 0 w 1866900"/>
            <a:gd name="connsiteY18" fmla="*/ 422275 h 723900"/>
            <a:gd name="connsiteX19" fmla="*/ 0 w 1866900"/>
            <a:gd name="connsiteY19" fmla="*/ 422275 h 723900"/>
            <a:gd name="connsiteX20" fmla="*/ 0 w 1866900"/>
            <a:gd name="connsiteY20" fmla="*/ 120652 h 723900"/>
            <a:gd name="connsiteX0" fmla="*/ 0 w 1866900"/>
            <a:gd name="connsiteY0" fmla="*/ 120652 h 1285936"/>
            <a:gd name="connsiteX1" fmla="*/ 120652 w 1866900"/>
            <a:gd name="connsiteY1" fmla="*/ 0 h 1285936"/>
            <a:gd name="connsiteX2" fmla="*/ 1089025 w 1866900"/>
            <a:gd name="connsiteY2" fmla="*/ 0 h 1285936"/>
            <a:gd name="connsiteX3" fmla="*/ 1089025 w 1866900"/>
            <a:gd name="connsiteY3" fmla="*/ 0 h 1285936"/>
            <a:gd name="connsiteX4" fmla="*/ 1555750 w 1866900"/>
            <a:gd name="connsiteY4" fmla="*/ 0 h 1285936"/>
            <a:gd name="connsiteX5" fmla="*/ 1746248 w 1866900"/>
            <a:gd name="connsiteY5" fmla="*/ 0 h 1285936"/>
            <a:gd name="connsiteX6" fmla="*/ 1866900 w 1866900"/>
            <a:gd name="connsiteY6" fmla="*/ 120652 h 1285936"/>
            <a:gd name="connsiteX7" fmla="*/ 1866900 w 1866900"/>
            <a:gd name="connsiteY7" fmla="*/ 422275 h 1285936"/>
            <a:gd name="connsiteX8" fmla="*/ 1866900 w 1866900"/>
            <a:gd name="connsiteY8" fmla="*/ 422275 h 1285936"/>
            <a:gd name="connsiteX9" fmla="*/ 1866900 w 1866900"/>
            <a:gd name="connsiteY9" fmla="*/ 603250 h 1285936"/>
            <a:gd name="connsiteX10" fmla="*/ 1866900 w 1866900"/>
            <a:gd name="connsiteY10" fmla="*/ 603248 h 1285936"/>
            <a:gd name="connsiteX11" fmla="*/ 1746248 w 1866900"/>
            <a:gd name="connsiteY11" fmla="*/ 723900 h 1285936"/>
            <a:gd name="connsiteX12" fmla="*/ 1555750 w 1866900"/>
            <a:gd name="connsiteY12" fmla="*/ 723900 h 1285936"/>
            <a:gd name="connsiteX13" fmla="*/ 1067568 w 1866900"/>
            <a:gd name="connsiteY13" fmla="*/ 1285936 h 1285936"/>
            <a:gd name="connsiteX14" fmla="*/ 1365250 w 1866900"/>
            <a:gd name="connsiteY14" fmla="*/ 723900 h 1285936"/>
            <a:gd name="connsiteX15" fmla="*/ 120652 w 1866900"/>
            <a:gd name="connsiteY15" fmla="*/ 723900 h 1285936"/>
            <a:gd name="connsiteX16" fmla="*/ 0 w 1866900"/>
            <a:gd name="connsiteY16" fmla="*/ 603248 h 1285936"/>
            <a:gd name="connsiteX17" fmla="*/ 0 w 1866900"/>
            <a:gd name="connsiteY17" fmla="*/ 603250 h 1285936"/>
            <a:gd name="connsiteX18" fmla="*/ 0 w 1866900"/>
            <a:gd name="connsiteY18" fmla="*/ 422275 h 1285936"/>
            <a:gd name="connsiteX19" fmla="*/ 0 w 1866900"/>
            <a:gd name="connsiteY19" fmla="*/ 422275 h 1285936"/>
            <a:gd name="connsiteX20" fmla="*/ 0 w 1866900"/>
            <a:gd name="connsiteY20" fmla="*/ 120652 h 1285936"/>
            <a:gd name="connsiteX0" fmla="*/ 0 w 1866900"/>
            <a:gd name="connsiteY0" fmla="*/ 120652 h 1090837"/>
            <a:gd name="connsiteX1" fmla="*/ 120652 w 1866900"/>
            <a:gd name="connsiteY1" fmla="*/ 0 h 1090837"/>
            <a:gd name="connsiteX2" fmla="*/ 1089025 w 1866900"/>
            <a:gd name="connsiteY2" fmla="*/ 0 h 1090837"/>
            <a:gd name="connsiteX3" fmla="*/ 1089025 w 1866900"/>
            <a:gd name="connsiteY3" fmla="*/ 0 h 1090837"/>
            <a:gd name="connsiteX4" fmla="*/ 1555750 w 1866900"/>
            <a:gd name="connsiteY4" fmla="*/ 0 h 1090837"/>
            <a:gd name="connsiteX5" fmla="*/ 1746248 w 1866900"/>
            <a:gd name="connsiteY5" fmla="*/ 0 h 1090837"/>
            <a:gd name="connsiteX6" fmla="*/ 1866900 w 1866900"/>
            <a:gd name="connsiteY6" fmla="*/ 120652 h 1090837"/>
            <a:gd name="connsiteX7" fmla="*/ 1866900 w 1866900"/>
            <a:gd name="connsiteY7" fmla="*/ 422275 h 1090837"/>
            <a:gd name="connsiteX8" fmla="*/ 1866900 w 1866900"/>
            <a:gd name="connsiteY8" fmla="*/ 422275 h 1090837"/>
            <a:gd name="connsiteX9" fmla="*/ 1866900 w 1866900"/>
            <a:gd name="connsiteY9" fmla="*/ 603250 h 1090837"/>
            <a:gd name="connsiteX10" fmla="*/ 1866900 w 1866900"/>
            <a:gd name="connsiteY10" fmla="*/ 603248 h 1090837"/>
            <a:gd name="connsiteX11" fmla="*/ 1746248 w 1866900"/>
            <a:gd name="connsiteY11" fmla="*/ 723900 h 1090837"/>
            <a:gd name="connsiteX12" fmla="*/ 1555750 w 1866900"/>
            <a:gd name="connsiteY12" fmla="*/ 723900 h 1090837"/>
            <a:gd name="connsiteX13" fmla="*/ 1036453 w 1866900"/>
            <a:gd name="connsiteY13" fmla="*/ 1090837 h 1090837"/>
            <a:gd name="connsiteX14" fmla="*/ 1365250 w 1866900"/>
            <a:gd name="connsiteY14" fmla="*/ 723900 h 1090837"/>
            <a:gd name="connsiteX15" fmla="*/ 120652 w 1866900"/>
            <a:gd name="connsiteY15" fmla="*/ 723900 h 1090837"/>
            <a:gd name="connsiteX16" fmla="*/ 0 w 1866900"/>
            <a:gd name="connsiteY16" fmla="*/ 603248 h 1090837"/>
            <a:gd name="connsiteX17" fmla="*/ 0 w 1866900"/>
            <a:gd name="connsiteY17" fmla="*/ 603250 h 1090837"/>
            <a:gd name="connsiteX18" fmla="*/ 0 w 1866900"/>
            <a:gd name="connsiteY18" fmla="*/ 422275 h 1090837"/>
            <a:gd name="connsiteX19" fmla="*/ 0 w 1866900"/>
            <a:gd name="connsiteY19" fmla="*/ 422275 h 1090837"/>
            <a:gd name="connsiteX20" fmla="*/ 0 w 1866900"/>
            <a:gd name="connsiteY20" fmla="*/ 120652 h 1090837"/>
            <a:gd name="connsiteX0" fmla="*/ 0 w 1866900"/>
            <a:gd name="connsiteY0" fmla="*/ 120652 h 1081969"/>
            <a:gd name="connsiteX1" fmla="*/ 120652 w 1866900"/>
            <a:gd name="connsiteY1" fmla="*/ 0 h 1081969"/>
            <a:gd name="connsiteX2" fmla="*/ 1089025 w 1866900"/>
            <a:gd name="connsiteY2" fmla="*/ 0 h 1081969"/>
            <a:gd name="connsiteX3" fmla="*/ 1089025 w 1866900"/>
            <a:gd name="connsiteY3" fmla="*/ 0 h 1081969"/>
            <a:gd name="connsiteX4" fmla="*/ 1555750 w 1866900"/>
            <a:gd name="connsiteY4" fmla="*/ 0 h 1081969"/>
            <a:gd name="connsiteX5" fmla="*/ 1746248 w 1866900"/>
            <a:gd name="connsiteY5" fmla="*/ 0 h 1081969"/>
            <a:gd name="connsiteX6" fmla="*/ 1866900 w 1866900"/>
            <a:gd name="connsiteY6" fmla="*/ 120652 h 1081969"/>
            <a:gd name="connsiteX7" fmla="*/ 1866900 w 1866900"/>
            <a:gd name="connsiteY7" fmla="*/ 422275 h 1081969"/>
            <a:gd name="connsiteX8" fmla="*/ 1866900 w 1866900"/>
            <a:gd name="connsiteY8" fmla="*/ 422275 h 1081969"/>
            <a:gd name="connsiteX9" fmla="*/ 1866900 w 1866900"/>
            <a:gd name="connsiteY9" fmla="*/ 603250 h 1081969"/>
            <a:gd name="connsiteX10" fmla="*/ 1866900 w 1866900"/>
            <a:gd name="connsiteY10" fmla="*/ 603248 h 1081969"/>
            <a:gd name="connsiteX11" fmla="*/ 1746248 w 1866900"/>
            <a:gd name="connsiteY11" fmla="*/ 723900 h 1081969"/>
            <a:gd name="connsiteX12" fmla="*/ 1555750 w 1866900"/>
            <a:gd name="connsiteY12" fmla="*/ 723900 h 1081969"/>
            <a:gd name="connsiteX13" fmla="*/ 1075347 w 1866900"/>
            <a:gd name="connsiteY13" fmla="*/ 1081969 h 1081969"/>
            <a:gd name="connsiteX14" fmla="*/ 1365250 w 1866900"/>
            <a:gd name="connsiteY14" fmla="*/ 723900 h 1081969"/>
            <a:gd name="connsiteX15" fmla="*/ 120652 w 1866900"/>
            <a:gd name="connsiteY15" fmla="*/ 723900 h 1081969"/>
            <a:gd name="connsiteX16" fmla="*/ 0 w 1866900"/>
            <a:gd name="connsiteY16" fmla="*/ 603248 h 1081969"/>
            <a:gd name="connsiteX17" fmla="*/ 0 w 1866900"/>
            <a:gd name="connsiteY17" fmla="*/ 603250 h 1081969"/>
            <a:gd name="connsiteX18" fmla="*/ 0 w 1866900"/>
            <a:gd name="connsiteY18" fmla="*/ 422275 h 1081969"/>
            <a:gd name="connsiteX19" fmla="*/ 0 w 1866900"/>
            <a:gd name="connsiteY19" fmla="*/ 422275 h 1081969"/>
            <a:gd name="connsiteX20" fmla="*/ 0 w 1866900"/>
            <a:gd name="connsiteY20" fmla="*/ 120652 h 1081969"/>
            <a:gd name="connsiteX0" fmla="*/ 0 w 1866900"/>
            <a:gd name="connsiteY0" fmla="*/ 120652 h 1055365"/>
            <a:gd name="connsiteX1" fmla="*/ 120652 w 1866900"/>
            <a:gd name="connsiteY1" fmla="*/ 0 h 1055365"/>
            <a:gd name="connsiteX2" fmla="*/ 1089025 w 1866900"/>
            <a:gd name="connsiteY2" fmla="*/ 0 h 1055365"/>
            <a:gd name="connsiteX3" fmla="*/ 1089025 w 1866900"/>
            <a:gd name="connsiteY3" fmla="*/ 0 h 1055365"/>
            <a:gd name="connsiteX4" fmla="*/ 1555750 w 1866900"/>
            <a:gd name="connsiteY4" fmla="*/ 0 h 1055365"/>
            <a:gd name="connsiteX5" fmla="*/ 1746248 w 1866900"/>
            <a:gd name="connsiteY5" fmla="*/ 0 h 1055365"/>
            <a:gd name="connsiteX6" fmla="*/ 1866900 w 1866900"/>
            <a:gd name="connsiteY6" fmla="*/ 120652 h 1055365"/>
            <a:gd name="connsiteX7" fmla="*/ 1866900 w 1866900"/>
            <a:gd name="connsiteY7" fmla="*/ 422275 h 1055365"/>
            <a:gd name="connsiteX8" fmla="*/ 1866900 w 1866900"/>
            <a:gd name="connsiteY8" fmla="*/ 422275 h 1055365"/>
            <a:gd name="connsiteX9" fmla="*/ 1866900 w 1866900"/>
            <a:gd name="connsiteY9" fmla="*/ 603250 h 1055365"/>
            <a:gd name="connsiteX10" fmla="*/ 1866900 w 1866900"/>
            <a:gd name="connsiteY10" fmla="*/ 603248 h 1055365"/>
            <a:gd name="connsiteX11" fmla="*/ 1746248 w 1866900"/>
            <a:gd name="connsiteY11" fmla="*/ 723900 h 1055365"/>
            <a:gd name="connsiteX12" fmla="*/ 1555750 w 1866900"/>
            <a:gd name="connsiteY12" fmla="*/ 723900 h 1055365"/>
            <a:gd name="connsiteX13" fmla="*/ 1106462 w 1866900"/>
            <a:gd name="connsiteY13" fmla="*/ 1055365 h 1055365"/>
            <a:gd name="connsiteX14" fmla="*/ 1365250 w 1866900"/>
            <a:gd name="connsiteY14" fmla="*/ 723900 h 1055365"/>
            <a:gd name="connsiteX15" fmla="*/ 120652 w 1866900"/>
            <a:gd name="connsiteY15" fmla="*/ 723900 h 1055365"/>
            <a:gd name="connsiteX16" fmla="*/ 0 w 1866900"/>
            <a:gd name="connsiteY16" fmla="*/ 603248 h 1055365"/>
            <a:gd name="connsiteX17" fmla="*/ 0 w 1866900"/>
            <a:gd name="connsiteY17" fmla="*/ 603250 h 1055365"/>
            <a:gd name="connsiteX18" fmla="*/ 0 w 1866900"/>
            <a:gd name="connsiteY18" fmla="*/ 422275 h 1055365"/>
            <a:gd name="connsiteX19" fmla="*/ 0 w 1866900"/>
            <a:gd name="connsiteY19" fmla="*/ 422275 h 1055365"/>
            <a:gd name="connsiteX20" fmla="*/ 0 w 1866900"/>
            <a:gd name="connsiteY20" fmla="*/ 120652 h 105536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1866900" h="1055365">
              <a:moveTo>
                <a:pt x="0" y="120652"/>
              </a:moveTo>
              <a:cubicBezTo>
                <a:pt x="0" y="54018"/>
                <a:pt x="54018" y="0"/>
                <a:pt x="120652" y="0"/>
              </a:cubicBezTo>
              <a:lnTo>
                <a:pt x="1089025" y="0"/>
              </a:lnTo>
              <a:lnTo>
                <a:pt x="1089025" y="0"/>
              </a:lnTo>
              <a:lnTo>
                <a:pt x="1555750" y="0"/>
              </a:lnTo>
              <a:lnTo>
                <a:pt x="1746248" y="0"/>
              </a:lnTo>
              <a:cubicBezTo>
                <a:pt x="1812882" y="0"/>
                <a:pt x="1866900" y="54018"/>
                <a:pt x="1866900" y="120652"/>
              </a:cubicBezTo>
              <a:lnTo>
                <a:pt x="1866900" y="422275"/>
              </a:lnTo>
              <a:lnTo>
                <a:pt x="1866900" y="422275"/>
              </a:lnTo>
              <a:lnTo>
                <a:pt x="1866900" y="603250"/>
              </a:lnTo>
              <a:lnTo>
                <a:pt x="1866900" y="603248"/>
              </a:lnTo>
              <a:cubicBezTo>
                <a:pt x="1866900" y="669882"/>
                <a:pt x="1812882" y="723900"/>
                <a:pt x="1746248" y="723900"/>
              </a:cubicBezTo>
              <a:lnTo>
                <a:pt x="1555750" y="723900"/>
              </a:lnTo>
              <a:lnTo>
                <a:pt x="1106462" y="1055365"/>
              </a:lnTo>
              <a:lnTo>
                <a:pt x="1365250" y="723900"/>
              </a:lnTo>
              <a:lnTo>
                <a:pt x="120652" y="723900"/>
              </a:lnTo>
              <a:cubicBezTo>
                <a:pt x="54018" y="723900"/>
                <a:pt x="0" y="669882"/>
                <a:pt x="0" y="603248"/>
              </a:cubicBezTo>
              <a:lnTo>
                <a:pt x="0" y="603250"/>
              </a:lnTo>
              <a:lnTo>
                <a:pt x="0" y="422275"/>
              </a:lnTo>
              <a:lnTo>
                <a:pt x="0" y="422275"/>
              </a:lnTo>
              <a:lnTo>
                <a:pt x="0" y="120652"/>
              </a:lnTo>
              <a:close/>
            </a:path>
          </a:pathLst>
        </a:cu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Total valid votes is the sum of all candidate votes</a:t>
          </a:r>
          <a:r>
            <a:rPr lang="en-AU" sz="1100" baseline="0">
              <a:latin typeface="Arial" panose="020B0604020202020204" pitchFamily="34" charset="0"/>
              <a:cs typeface="Arial" panose="020B0604020202020204" pitchFamily="34" charset="0"/>
            </a:rPr>
            <a:t> and exhausted votes, and should always equal the number of formal votes.</a:t>
          </a:r>
          <a:endParaRPr lang="en-A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761998</xdr:colOff>
      <xdr:row>18</xdr:row>
      <xdr:rowOff>380999</xdr:rowOff>
    </xdr:from>
    <xdr:to>
      <xdr:col>9</xdr:col>
      <xdr:colOff>304800</xdr:colOff>
      <xdr:row>25</xdr:row>
      <xdr:rowOff>95250</xdr:rowOff>
    </xdr:to>
    <xdr:sp macro="" textlink="">
      <xdr:nvSpPr>
        <xdr:cNvPr id="9" name="Rounded Rectangular Callout 8"/>
        <xdr:cNvSpPr/>
      </xdr:nvSpPr>
      <xdr:spPr>
        <a:xfrm>
          <a:off x="5305423" y="5010149"/>
          <a:ext cx="3305177" cy="1228726"/>
        </a:xfrm>
        <a:prstGeom prst="wedgeRoundRectCallout">
          <a:avLst>
            <a:gd name="adj1" fmla="val -48121"/>
            <a:gd name="adj2" fmla="val -120857"/>
            <a:gd name="adj3" fmla="val 16667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AU" sz="11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Candidate with the fewest votes is excluded. The number of votes to be distributed is recorded as a negative for the distribution for that candidate and is also the 'total votes distributed'. In this case, Candidates 1 and </a:t>
          </a:r>
          <a:r>
            <a:rPr lang="en-AU" sz="1100" baseline="0">
              <a:latin typeface="Arial" panose="020B0604020202020204" pitchFamily="34" charset="0"/>
              <a:cs typeface="Arial" panose="020B0604020202020204" pitchFamily="34" charset="0"/>
            </a:rPr>
            <a:t>2 received one preference each from Candidate 3.</a:t>
          </a:r>
          <a:endParaRPr lang="en-A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133350</xdr:colOff>
      <xdr:row>14</xdr:row>
      <xdr:rowOff>38100</xdr:rowOff>
    </xdr:from>
    <xdr:to>
      <xdr:col>4</xdr:col>
      <xdr:colOff>523875</xdr:colOff>
      <xdr:row>14</xdr:row>
      <xdr:rowOff>142875</xdr:rowOff>
    </xdr:to>
    <xdr:sp macro="" textlink="">
      <xdr:nvSpPr>
        <xdr:cNvPr id="10" name="Left Arrow 9"/>
        <xdr:cNvSpPr/>
      </xdr:nvSpPr>
      <xdr:spPr>
        <a:xfrm>
          <a:off x="7258050" y="3362325"/>
          <a:ext cx="390525" cy="104775"/>
        </a:xfrm>
        <a:prstGeom prst="leftArrow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581024</xdr:colOff>
      <xdr:row>12</xdr:row>
      <xdr:rowOff>514349</xdr:rowOff>
    </xdr:from>
    <xdr:to>
      <xdr:col>3</xdr:col>
      <xdr:colOff>57148</xdr:colOff>
      <xdr:row>16</xdr:row>
      <xdr:rowOff>28574</xdr:rowOff>
    </xdr:to>
    <xdr:sp macro="" textlink="">
      <xdr:nvSpPr>
        <xdr:cNvPr id="11" name="Oval 10"/>
        <xdr:cNvSpPr/>
      </xdr:nvSpPr>
      <xdr:spPr>
        <a:xfrm>
          <a:off x="2676524" y="3238499"/>
          <a:ext cx="266699" cy="60007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 editAs="oneCell">
    <xdr:from>
      <xdr:col>1</xdr:col>
      <xdr:colOff>104775</xdr:colOff>
      <xdr:row>1</xdr:row>
      <xdr:rowOff>38100</xdr:rowOff>
    </xdr:from>
    <xdr:to>
      <xdr:col>2</xdr:col>
      <xdr:colOff>428877</xdr:colOff>
      <xdr:row>1</xdr:row>
      <xdr:rowOff>720608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19075"/>
          <a:ext cx="2029077" cy="682508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1</xdr:row>
      <xdr:rowOff>219075</xdr:rowOff>
    </xdr:from>
    <xdr:to>
      <xdr:col>8</xdr:col>
      <xdr:colOff>600075</xdr:colOff>
      <xdr:row>1</xdr:row>
      <xdr:rowOff>568960</xdr:rowOff>
    </xdr:to>
    <xdr:pic>
      <xdr:nvPicPr>
        <xdr:cNvPr id="13" name="Picture 12" descr="\\fileprint\Communications &amp; Corporate Strategy\Communications\Publications\02_Corporate Logos\Most commonly used logos\WAEC Colour Side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400050"/>
          <a:ext cx="1238250" cy="349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34"/>
  <sheetViews>
    <sheetView tabSelected="1" workbookViewId="0"/>
  </sheetViews>
  <sheetFormatPr defaultRowHeight="14.25" x14ac:dyDescent="0.2"/>
  <cols>
    <col min="1" max="1" width="9.140625" style="1"/>
    <col min="2" max="2" width="23.85546875" style="1" customWidth="1"/>
    <col min="3" max="12" width="9.140625" style="1"/>
    <col min="13" max="14" width="12.5703125" style="1" customWidth="1"/>
    <col min="15" max="15" width="12.140625" style="1" customWidth="1"/>
    <col min="16" max="16384" width="9.140625" style="1"/>
  </cols>
  <sheetData>
    <row r="3" spans="2:15" ht="26.25" customHeight="1" x14ac:dyDescent="0.25">
      <c r="B3" s="57" t="s">
        <v>31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2:15" x14ac:dyDescent="0.2">
      <c r="B4" s="56" t="s">
        <v>30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2:15" x14ac:dyDescent="0.2">
      <c r="B5" s="56" t="s">
        <v>29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7" spans="2:15" x14ac:dyDescent="0.2">
      <c r="B7" s="49" t="s">
        <v>15</v>
      </c>
      <c r="C7" s="51"/>
    </row>
    <row r="8" spans="2:15" x14ac:dyDescent="0.2">
      <c r="B8" s="50" t="s">
        <v>16</v>
      </c>
      <c r="C8" s="50"/>
      <c r="F8" s="58" t="s">
        <v>52</v>
      </c>
      <c r="G8" s="58"/>
      <c r="H8" s="47"/>
      <c r="I8" s="47"/>
      <c r="J8" s="47"/>
      <c r="K8" s="47"/>
    </row>
    <row r="9" spans="2:15" x14ac:dyDescent="0.2">
      <c r="B9" s="49" t="s">
        <v>2</v>
      </c>
      <c r="C9" s="49" t="str">
        <f>IF(OR(C7="",C8=""),"",SUM(C7:C8))</f>
        <v/>
      </c>
    </row>
    <row r="10" spans="2:15" ht="42.75" x14ac:dyDescent="0.2">
      <c r="B10" s="13" t="s">
        <v>26</v>
      </c>
      <c r="C10" s="52" t="str">
        <f>IF(C7="","",(C7/2)+1)</f>
        <v/>
      </c>
    </row>
    <row r="11" spans="2:15" x14ac:dyDescent="0.2">
      <c r="B11" s="21"/>
      <c r="C11" s="20"/>
    </row>
    <row r="12" spans="2:15" x14ac:dyDescent="0.2">
      <c r="C12" s="53" t="s">
        <v>0</v>
      </c>
      <c r="D12" s="54"/>
      <c r="E12" s="54"/>
      <c r="F12" s="54"/>
      <c r="G12" s="54"/>
      <c r="H12" s="54"/>
      <c r="I12" s="54"/>
      <c r="J12" s="54"/>
      <c r="K12" s="54"/>
      <c r="L12" s="55"/>
    </row>
    <row r="13" spans="2:15" ht="61.5" customHeight="1" x14ac:dyDescent="0.2">
      <c r="B13" s="11"/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5" t="s">
        <v>17</v>
      </c>
      <c r="N13" s="5" t="s">
        <v>19</v>
      </c>
      <c r="O13" s="5" t="s">
        <v>18</v>
      </c>
    </row>
    <row r="14" spans="2:15" x14ac:dyDescent="0.2">
      <c r="B14" s="14" t="s">
        <v>3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N14" s="17"/>
      <c r="O14" s="16"/>
    </row>
    <row r="15" spans="2:15" x14ac:dyDescent="0.2">
      <c r="B15" s="15" t="s">
        <v>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2:15" x14ac:dyDescent="0.2">
      <c r="B16" s="14" t="s">
        <v>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8"/>
      <c r="N16" s="17"/>
      <c r="O16" s="16"/>
    </row>
    <row r="17" spans="2:15" x14ac:dyDescent="0.2">
      <c r="B17" s="15" t="s">
        <v>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2:15" x14ac:dyDescent="0.2">
      <c r="B18" s="14" t="s">
        <v>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6"/>
    </row>
    <row r="19" spans="2:15" x14ac:dyDescent="0.2">
      <c r="B19" s="15" t="s">
        <v>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2:15" x14ac:dyDescent="0.2">
      <c r="B20" s="14" t="s">
        <v>5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6"/>
    </row>
    <row r="21" spans="2:15" x14ac:dyDescent="0.2">
      <c r="B21" s="15" t="s">
        <v>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2:15" x14ac:dyDescent="0.2">
      <c r="B22" s="14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  <c r="O22" s="16"/>
    </row>
    <row r="23" spans="2:15" x14ac:dyDescent="0.2">
      <c r="B23" s="15" t="s">
        <v>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2:15" x14ac:dyDescent="0.2">
      <c r="B24" s="14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  <c r="O24" s="16"/>
    </row>
    <row r="25" spans="2:15" x14ac:dyDescent="0.2">
      <c r="B25" s="15" t="s">
        <v>10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2:15" x14ac:dyDescent="0.2">
      <c r="B26" s="14" t="s">
        <v>5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6"/>
    </row>
    <row r="27" spans="2:15" x14ac:dyDescent="0.2">
      <c r="B27" s="15" t="s">
        <v>11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2:15" x14ac:dyDescent="0.2">
      <c r="B28" s="14" t="s">
        <v>5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7"/>
      <c r="O28" s="16"/>
    </row>
    <row r="29" spans="2:15" x14ac:dyDescent="0.2">
      <c r="B29" s="15" t="s">
        <v>12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2:15" x14ac:dyDescent="0.2">
      <c r="B30" s="14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  <c r="O30" s="16"/>
    </row>
    <row r="31" spans="2:15" x14ac:dyDescent="0.2">
      <c r="B31" s="15" t="s">
        <v>13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2:15" x14ac:dyDescent="0.2">
      <c r="B32" s="14" t="s">
        <v>14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9"/>
      <c r="O32" s="14"/>
    </row>
    <row r="33" spans="2:15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</sheetData>
  <mergeCells count="5">
    <mergeCell ref="C12:L12"/>
    <mergeCell ref="B4:O4"/>
    <mergeCell ref="B5:O5"/>
    <mergeCell ref="B3:O3"/>
    <mergeCell ref="F8:G8"/>
  </mergeCells>
  <pageMargins left="0.25" right="0.25" top="0.75" bottom="0.75" header="0.3" footer="0.3"/>
  <pageSetup paperSize="9" scale="84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I74"/>
  <sheetViews>
    <sheetView topLeftCell="A28" workbookViewId="0">
      <selection activeCell="C8" sqref="C8"/>
    </sheetView>
  </sheetViews>
  <sheetFormatPr defaultRowHeight="15" x14ac:dyDescent="0.25"/>
  <cols>
    <col min="2" max="2" width="23.85546875" customWidth="1"/>
    <col min="13" max="13" width="10" customWidth="1"/>
    <col min="14" max="15" width="10.5703125" customWidth="1"/>
    <col min="16" max="16" width="10.28515625" customWidth="1"/>
    <col min="17" max="17" width="9.42578125" customWidth="1"/>
    <col min="18" max="18" width="9.140625" customWidth="1"/>
    <col min="19" max="19" width="10.5703125" customWidth="1"/>
    <col min="20" max="20" width="10" customWidth="1"/>
    <col min="21" max="21" width="9.28515625" customWidth="1"/>
    <col min="22" max="22" width="10.28515625" customWidth="1"/>
    <col min="23" max="23" width="10.5703125" customWidth="1"/>
    <col min="33" max="33" width="10.7109375" customWidth="1"/>
    <col min="34" max="34" width="11.7109375" customWidth="1"/>
    <col min="35" max="35" width="11.28515625" customWidth="1"/>
  </cols>
  <sheetData>
    <row r="2" spans="2:35" s="1" customFormat="1" ht="26.25" customHeight="1" x14ac:dyDescent="0.25">
      <c r="B2" s="57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2:35" s="1" customFormat="1" ht="14.25" x14ac:dyDescent="0.2">
      <c r="B3" s="56" t="s">
        <v>30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s="1" customFormat="1" ht="14.25" x14ac:dyDescent="0.2">
      <c r="B4" s="56" t="s">
        <v>29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6" spans="2:35" x14ac:dyDescent="0.25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2:35" x14ac:dyDescent="0.25">
      <c r="B7" s="49" t="s">
        <v>15</v>
      </c>
      <c r="C7" s="49"/>
      <c r="D7" s="1"/>
      <c r="E7" s="1"/>
      <c r="F7" s="1"/>
      <c r="G7" s="58" t="s">
        <v>52</v>
      </c>
      <c r="H7" s="58"/>
      <c r="I7" s="47"/>
      <c r="J7" s="47"/>
      <c r="K7" s="47"/>
      <c r="L7" s="4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2:35" x14ac:dyDescent="0.25">
      <c r="B8" s="49" t="s">
        <v>16</v>
      </c>
      <c r="C8" s="4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2:35" x14ac:dyDescent="0.25">
      <c r="B9" s="49" t="s">
        <v>2</v>
      </c>
      <c r="C9" s="49" t="str">
        <f>IF(OR(C7="",C8=""),"",C7+C8)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2:35" ht="43.5" x14ac:dyDescent="0.25">
      <c r="B10" s="13" t="s">
        <v>26</v>
      </c>
      <c r="C10" s="52" t="str">
        <f>IF(C7="","",(C7/2)+1)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35" x14ac:dyDescent="0.25">
      <c r="B11" s="21"/>
      <c r="C11" s="2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35" x14ac:dyDescent="0.25">
      <c r="B12" s="1"/>
      <c r="C12" s="53" t="s">
        <v>0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</row>
    <row r="13" spans="2:35" ht="57.75" x14ac:dyDescent="0.25">
      <c r="B13" s="11"/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4" t="s">
        <v>1</v>
      </c>
      <c r="Q13" s="4" t="s">
        <v>1</v>
      </c>
      <c r="R13" s="4" t="s">
        <v>1</v>
      </c>
      <c r="S13" s="4" t="s">
        <v>1</v>
      </c>
      <c r="T13" s="4" t="s">
        <v>1</v>
      </c>
      <c r="U13" s="4" t="s">
        <v>1</v>
      </c>
      <c r="V13" s="4" t="s">
        <v>1</v>
      </c>
      <c r="W13" s="4" t="s">
        <v>1</v>
      </c>
      <c r="X13" s="4" t="s">
        <v>1</v>
      </c>
      <c r="Y13" s="4" t="s">
        <v>1</v>
      </c>
      <c r="Z13" s="4" t="s">
        <v>1</v>
      </c>
      <c r="AA13" s="4" t="s">
        <v>1</v>
      </c>
      <c r="AB13" s="4" t="s">
        <v>1</v>
      </c>
      <c r="AC13" s="4" t="s">
        <v>1</v>
      </c>
      <c r="AD13" s="4" t="s">
        <v>1</v>
      </c>
      <c r="AE13" s="4" t="s">
        <v>1</v>
      </c>
      <c r="AF13" s="4" t="s">
        <v>1</v>
      </c>
      <c r="AG13" s="5" t="s">
        <v>17</v>
      </c>
      <c r="AH13" s="5" t="s">
        <v>19</v>
      </c>
      <c r="AI13" s="5" t="s">
        <v>18</v>
      </c>
    </row>
    <row r="14" spans="2:35" x14ac:dyDescent="0.25">
      <c r="B14" s="14" t="s">
        <v>3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2"/>
      <c r="O14" s="22"/>
      <c r="P14" s="22"/>
      <c r="Q14" s="22"/>
      <c r="R14" s="22"/>
      <c r="S14" s="22"/>
      <c r="T14" s="22"/>
      <c r="U14" s="22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  <c r="AH14" s="17"/>
      <c r="AI14" s="16"/>
    </row>
    <row r="15" spans="2:35" x14ac:dyDescent="0.25">
      <c r="B15" s="15" t="s">
        <v>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9"/>
    </row>
    <row r="16" spans="2:35" x14ac:dyDescent="0.25">
      <c r="B16" s="14" t="s">
        <v>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8"/>
      <c r="AH16" s="17"/>
      <c r="AI16" s="16"/>
    </row>
    <row r="17" spans="2:35" x14ac:dyDescent="0.25">
      <c r="B17" s="15" t="s">
        <v>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9"/>
    </row>
    <row r="18" spans="2:35" x14ac:dyDescent="0.25">
      <c r="B18" s="14" t="s">
        <v>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7"/>
      <c r="AI18" s="16"/>
    </row>
    <row r="19" spans="2:35" x14ac:dyDescent="0.25">
      <c r="B19" s="15" t="s">
        <v>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9"/>
    </row>
    <row r="20" spans="2:35" x14ac:dyDescent="0.25">
      <c r="B20" s="14" t="s">
        <v>5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7"/>
      <c r="AI20" s="16"/>
    </row>
    <row r="21" spans="2:35" x14ac:dyDescent="0.25">
      <c r="B21" s="15" t="s">
        <v>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9"/>
    </row>
    <row r="22" spans="2:35" x14ac:dyDescent="0.25">
      <c r="B22" s="14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7"/>
      <c r="AI22" s="16"/>
    </row>
    <row r="23" spans="2:35" x14ac:dyDescent="0.25">
      <c r="B23" s="15" t="s">
        <v>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9"/>
    </row>
    <row r="24" spans="2:35" x14ac:dyDescent="0.25">
      <c r="B24" s="14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7"/>
      <c r="AI24" s="16"/>
    </row>
    <row r="25" spans="2:35" x14ac:dyDescent="0.25">
      <c r="B25" s="15" t="s">
        <v>10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9"/>
    </row>
    <row r="26" spans="2:35" x14ac:dyDescent="0.25">
      <c r="B26" s="14" t="s">
        <v>5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6"/>
    </row>
    <row r="27" spans="2:35" x14ac:dyDescent="0.25">
      <c r="B27" s="15" t="s">
        <v>11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9"/>
    </row>
    <row r="28" spans="2:35" x14ac:dyDescent="0.25">
      <c r="B28" s="14" t="s">
        <v>5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7"/>
      <c r="AI28" s="16"/>
    </row>
    <row r="29" spans="2:35" x14ac:dyDescent="0.25">
      <c r="B29" s="15" t="s">
        <v>12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9"/>
    </row>
    <row r="30" spans="2:35" x14ac:dyDescent="0.25">
      <c r="B30" s="14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7"/>
      <c r="AI30" s="16"/>
    </row>
    <row r="31" spans="2:35" x14ac:dyDescent="0.25">
      <c r="B31" s="15" t="s">
        <v>13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9"/>
    </row>
    <row r="32" spans="2:35" x14ac:dyDescent="0.25">
      <c r="B32" s="14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7"/>
      <c r="AI32" s="16"/>
    </row>
    <row r="33" spans="2:35" x14ac:dyDescent="0.25">
      <c r="B33" s="15" t="s">
        <v>32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9"/>
    </row>
    <row r="34" spans="2:35" x14ac:dyDescent="0.25">
      <c r="B34" s="14" t="s">
        <v>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7"/>
      <c r="AI34" s="16"/>
    </row>
    <row r="35" spans="2:35" x14ac:dyDescent="0.25">
      <c r="B35" s="15" t="s">
        <v>33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9"/>
    </row>
    <row r="36" spans="2:35" x14ac:dyDescent="0.25">
      <c r="B36" s="14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7"/>
      <c r="AI36" s="16"/>
    </row>
    <row r="37" spans="2:35" x14ac:dyDescent="0.25">
      <c r="B37" s="15" t="s">
        <v>34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9"/>
    </row>
    <row r="38" spans="2:35" x14ac:dyDescent="0.25">
      <c r="B38" s="14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7"/>
      <c r="AI38" s="16"/>
    </row>
    <row r="39" spans="2:35" x14ac:dyDescent="0.25">
      <c r="B39" s="15" t="s">
        <v>35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</row>
    <row r="40" spans="2:35" x14ac:dyDescent="0.25">
      <c r="B40" s="14" t="s">
        <v>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7"/>
      <c r="AI40" s="16"/>
    </row>
    <row r="41" spans="2:35" x14ac:dyDescent="0.25">
      <c r="B41" s="15" t="s">
        <v>36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9"/>
    </row>
    <row r="42" spans="2:35" x14ac:dyDescent="0.25">
      <c r="B42" s="14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7"/>
      <c r="AI42" s="16"/>
    </row>
    <row r="43" spans="2:35" x14ac:dyDescent="0.25">
      <c r="B43" s="15" t="s">
        <v>37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9"/>
    </row>
    <row r="44" spans="2:35" x14ac:dyDescent="0.25">
      <c r="B44" s="14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7"/>
      <c r="AI44" s="16"/>
    </row>
    <row r="45" spans="2:35" x14ac:dyDescent="0.25">
      <c r="B45" s="15" t="s">
        <v>38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9"/>
    </row>
    <row r="46" spans="2:35" x14ac:dyDescent="0.25">
      <c r="B46" s="14" t="s">
        <v>5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7"/>
      <c r="AI46" s="16"/>
    </row>
    <row r="47" spans="2:35" x14ac:dyDescent="0.25">
      <c r="B47" s="15" t="s">
        <v>39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9"/>
    </row>
    <row r="48" spans="2:35" x14ac:dyDescent="0.25">
      <c r="B48" s="14" t="s">
        <v>5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7"/>
      <c r="AI48" s="16"/>
    </row>
    <row r="49" spans="2:35" x14ac:dyDescent="0.25">
      <c r="B49" s="15" t="s">
        <v>40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9"/>
    </row>
    <row r="50" spans="2:35" x14ac:dyDescent="0.25">
      <c r="B50" s="14" t="s">
        <v>5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7"/>
      <c r="AI50" s="16"/>
    </row>
    <row r="51" spans="2:35" x14ac:dyDescent="0.25">
      <c r="B51" s="15" t="s">
        <v>41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9"/>
    </row>
    <row r="52" spans="2:35" x14ac:dyDescent="0.25">
      <c r="B52" s="14" t="s">
        <v>5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7"/>
      <c r="AI52" s="16"/>
    </row>
    <row r="53" spans="2:35" x14ac:dyDescent="0.25">
      <c r="B53" s="15" t="s">
        <v>42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9"/>
    </row>
    <row r="54" spans="2:35" x14ac:dyDescent="0.25">
      <c r="B54" s="14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7"/>
      <c r="AI54" s="16"/>
    </row>
    <row r="55" spans="2:35" x14ac:dyDescent="0.25">
      <c r="B55" s="15" t="s">
        <v>43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9"/>
    </row>
    <row r="56" spans="2:35" x14ac:dyDescent="0.25">
      <c r="B56" s="14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7"/>
      <c r="AI56" s="16"/>
    </row>
    <row r="57" spans="2:35" x14ac:dyDescent="0.25">
      <c r="B57" s="15" t="s">
        <v>44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9"/>
    </row>
    <row r="58" spans="2:35" x14ac:dyDescent="0.25">
      <c r="B58" s="14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7"/>
      <c r="AI58" s="16"/>
    </row>
    <row r="59" spans="2:35" x14ac:dyDescent="0.25">
      <c r="B59" s="15" t="s">
        <v>44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9"/>
    </row>
    <row r="60" spans="2:35" x14ac:dyDescent="0.25">
      <c r="B60" s="14" t="s">
        <v>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7"/>
      <c r="AI60" s="16"/>
    </row>
    <row r="61" spans="2:35" x14ac:dyDescent="0.25">
      <c r="B61" s="15" t="s">
        <v>45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9"/>
    </row>
    <row r="62" spans="2:35" x14ac:dyDescent="0.25">
      <c r="B62" s="14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7"/>
      <c r="AI62" s="16"/>
    </row>
    <row r="63" spans="2:35" x14ac:dyDescent="0.25">
      <c r="B63" s="15" t="s">
        <v>46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9"/>
    </row>
    <row r="64" spans="2:35" x14ac:dyDescent="0.25">
      <c r="B64" s="14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7"/>
      <c r="AI64" s="16"/>
    </row>
    <row r="65" spans="2:35" x14ac:dyDescent="0.25">
      <c r="B65" s="15" t="s">
        <v>47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9"/>
    </row>
    <row r="66" spans="2:35" x14ac:dyDescent="0.25">
      <c r="B66" s="14" t="s">
        <v>5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7"/>
      <c r="AI66" s="16"/>
    </row>
    <row r="67" spans="2:35" x14ac:dyDescent="0.25">
      <c r="B67" s="15" t="s">
        <v>48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9"/>
    </row>
    <row r="68" spans="2:35" x14ac:dyDescent="0.25">
      <c r="B68" s="14" t="s">
        <v>5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7"/>
      <c r="AI68" s="16"/>
    </row>
    <row r="69" spans="2:35" x14ac:dyDescent="0.25">
      <c r="B69" s="15" t="s">
        <v>49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9"/>
    </row>
    <row r="70" spans="2:35" x14ac:dyDescent="0.25">
      <c r="B70" s="14" t="s">
        <v>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7"/>
      <c r="AI70" s="16"/>
    </row>
    <row r="71" spans="2:35" x14ac:dyDescent="0.25">
      <c r="B71" s="15" t="s">
        <v>50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9"/>
    </row>
    <row r="72" spans="2:35" x14ac:dyDescent="0.25">
      <c r="B72" s="14" t="s">
        <v>5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7"/>
      <c r="AI72" s="16"/>
    </row>
    <row r="73" spans="2:35" x14ac:dyDescent="0.25">
      <c r="B73" s="15" t="s">
        <v>51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9"/>
    </row>
    <row r="74" spans="2:35" x14ac:dyDescent="0.25">
      <c r="B74" s="11" t="s">
        <v>14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2"/>
      <c r="AI74" s="11"/>
    </row>
  </sheetData>
  <mergeCells count="5">
    <mergeCell ref="C12:AF12"/>
    <mergeCell ref="B2:AI2"/>
    <mergeCell ref="B3:AI3"/>
    <mergeCell ref="B4:AI4"/>
    <mergeCell ref="G7:H7"/>
  </mergeCells>
  <pageMargins left="0.25" right="0.25" top="0.75" bottom="0.75" header="0.3" footer="0.3"/>
  <pageSetup paperSize="8" scale="58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9"/>
  <sheetViews>
    <sheetView workbookViewId="0">
      <selection activeCell="C32" sqref="C32"/>
    </sheetView>
  </sheetViews>
  <sheetFormatPr defaultRowHeight="14.25" x14ac:dyDescent="0.2"/>
  <cols>
    <col min="1" max="1" width="18.42578125" style="1" customWidth="1"/>
    <col min="2" max="2" width="25.5703125" style="1" customWidth="1"/>
    <col min="3" max="3" width="11.85546875" style="1" customWidth="1"/>
    <col min="4" max="4" width="12.28515625" style="1" customWidth="1"/>
    <col min="5" max="5" width="12.140625" style="1" customWidth="1"/>
    <col min="6" max="6" width="11.28515625" style="1" customWidth="1"/>
    <col min="7" max="7" width="11.42578125" style="1" customWidth="1"/>
    <col min="8" max="8" width="10.85546875" style="1" customWidth="1"/>
    <col min="9" max="9" width="10.7109375" style="1" customWidth="1"/>
    <col min="10" max="10" width="10.85546875" style="1" customWidth="1"/>
    <col min="11" max="16384" width="9.140625" style="1"/>
  </cols>
  <sheetData>
    <row r="2" spans="2:10" ht="61.5" customHeight="1" x14ac:dyDescent="0.2">
      <c r="B2" s="59" t="s">
        <v>27</v>
      </c>
      <c r="C2" s="60"/>
      <c r="D2" s="60"/>
      <c r="E2" s="60"/>
      <c r="F2" s="60"/>
      <c r="G2" s="60"/>
      <c r="H2" s="60"/>
      <c r="I2" s="60"/>
    </row>
    <row r="4" spans="2:10" ht="15" thickBot="1" x14ac:dyDescent="0.25"/>
    <row r="5" spans="2:10" ht="15" x14ac:dyDescent="0.25">
      <c r="B5" s="23" t="s">
        <v>15</v>
      </c>
      <c r="C5" s="24">
        <v>20</v>
      </c>
      <c r="E5" s="58" t="s">
        <v>52</v>
      </c>
      <c r="F5" s="58"/>
      <c r="G5" s="48" t="s">
        <v>22</v>
      </c>
      <c r="H5" s="48"/>
      <c r="I5" s="3"/>
      <c r="J5" s="3"/>
    </row>
    <row r="6" spans="2:10" x14ac:dyDescent="0.2">
      <c r="B6" s="25" t="s">
        <v>16</v>
      </c>
      <c r="C6" s="26">
        <v>2</v>
      </c>
    </row>
    <row r="7" spans="2:10" x14ac:dyDescent="0.2">
      <c r="B7" s="25" t="s">
        <v>2</v>
      </c>
      <c r="C7" s="26">
        <v>22</v>
      </c>
    </row>
    <row r="8" spans="2:10" ht="43.5" thickBot="1" x14ac:dyDescent="0.25">
      <c r="B8" s="27" t="s">
        <v>26</v>
      </c>
      <c r="C8" s="28" t="s">
        <v>28</v>
      </c>
    </row>
    <row r="9" spans="2:10" ht="15" customHeight="1" x14ac:dyDescent="0.2">
      <c r="B9" s="2"/>
      <c r="C9" s="3"/>
    </row>
    <row r="10" spans="2:10" ht="13.5" customHeight="1" x14ac:dyDescent="0.2"/>
    <row r="12" spans="2:10" ht="15" thickBot="1" x14ac:dyDescent="0.25"/>
    <row r="13" spans="2:10" ht="42.75" x14ac:dyDescent="0.2">
      <c r="B13" s="43"/>
      <c r="C13" s="38" t="s">
        <v>22</v>
      </c>
      <c r="D13" s="29" t="s">
        <v>23</v>
      </c>
      <c r="E13" s="29" t="s">
        <v>24</v>
      </c>
      <c r="F13" s="29" t="s">
        <v>25</v>
      </c>
      <c r="G13" s="30" t="s">
        <v>17</v>
      </c>
      <c r="H13" s="30" t="s">
        <v>19</v>
      </c>
      <c r="I13" s="31" t="s">
        <v>18</v>
      </c>
    </row>
    <row r="14" spans="2:10" x14ac:dyDescent="0.2">
      <c r="B14" s="44" t="s">
        <v>21</v>
      </c>
      <c r="C14" s="39">
        <v>7</v>
      </c>
      <c r="D14" s="6">
        <v>6</v>
      </c>
      <c r="E14" s="6">
        <v>2</v>
      </c>
      <c r="F14" s="6">
        <v>5</v>
      </c>
      <c r="G14" s="7"/>
      <c r="H14" s="7"/>
      <c r="I14" s="32">
        <v>20</v>
      </c>
    </row>
    <row r="15" spans="2:10" x14ac:dyDescent="0.2">
      <c r="B15" s="45" t="s">
        <v>4</v>
      </c>
      <c r="C15" s="40">
        <v>1</v>
      </c>
      <c r="D15" s="8">
        <v>1</v>
      </c>
      <c r="E15" s="8">
        <v>-2</v>
      </c>
      <c r="F15" s="8">
        <v>0</v>
      </c>
      <c r="G15" s="8">
        <v>0</v>
      </c>
      <c r="H15" s="8">
        <v>2</v>
      </c>
      <c r="I15" s="33"/>
    </row>
    <row r="16" spans="2:10" x14ac:dyDescent="0.2">
      <c r="B16" s="44" t="s">
        <v>5</v>
      </c>
      <c r="C16" s="39">
        <v>8</v>
      </c>
      <c r="D16" s="6">
        <v>7</v>
      </c>
      <c r="E16" s="6"/>
      <c r="F16" s="6">
        <v>5</v>
      </c>
      <c r="G16" s="6">
        <v>0</v>
      </c>
      <c r="H16" s="7"/>
      <c r="I16" s="32">
        <v>20</v>
      </c>
    </row>
    <row r="17" spans="2:9" x14ac:dyDescent="0.2">
      <c r="B17" s="45" t="s">
        <v>6</v>
      </c>
      <c r="C17" s="41">
        <v>4</v>
      </c>
      <c r="D17" s="10">
        <v>1</v>
      </c>
      <c r="E17" s="10"/>
      <c r="F17" s="10">
        <v>-5</v>
      </c>
      <c r="G17" s="10">
        <v>0</v>
      </c>
      <c r="H17" s="10">
        <v>5</v>
      </c>
      <c r="I17" s="34"/>
    </row>
    <row r="18" spans="2:9" ht="15" thickBot="1" x14ac:dyDescent="0.25">
      <c r="B18" s="46" t="s">
        <v>20</v>
      </c>
      <c r="C18" s="42">
        <v>12</v>
      </c>
      <c r="D18" s="35">
        <v>8</v>
      </c>
      <c r="E18" s="35"/>
      <c r="F18" s="35"/>
      <c r="G18" s="35">
        <v>0</v>
      </c>
      <c r="H18" s="36"/>
      <c r="I18" s="37">
        <v>20</v>
      </c>
    </row>
    <row r="19" spans="2:9" ht="33.75" customHeight="1" x14ac:dyDescent="0.2"/>
  </sheetData>
  <sheetProtection sheet="1" objects="1" scenarios="1"/>
  <mergeCells count="2">
    <mergeCell ref="B2:I2"/>
    <mergeCell ref="E5:F5"/>
  </mergeCells>
  <pageMargins left="0.25" right="0.25" top="0.75" bottom="0.75" header="0.3" footer="0.3"/>
  <pageSetup paperSize="9" scale="9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Tally sheet &lt; 10 candidates</vt:lpstr>
      <vt:lpstr>Tally sheet &gt; 10 candidates</vt:lpstr>
      <vt:lpstr>Example</vt:lpstr>
    </vt:vector>
  </TitlesOfParts>
  <Company>Western Australian Electoral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Sotear Ellis</dc:creator>
  <cp:lastModifiedBy>Sotear Ellis</cp:lastModifiedBy>
  <cp:lastPrinted>2014-01-16T05:00:12Z</cp:lastPrinted>
  <dcterms:created xsi:type="dcterms:W3CDTF">2014-01-15T07:35:40Z</dcterms:created>
  <dcterms:modified xsi:type="dcterms:W3CDTF">2014-01-22T06:23:17Z</dcterms:modified>
</cp:coreProperties>
</file>